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<sst xmlns="http://schemas.openxmlformats.org/spreadsheetml/2006/main" count="215" uniqueCount="95">
  <si>
    <t>工事費内訳書</t>
  </si>
  <si>
    <t>住　　　　所</t>
  </si>
  <si>
    <t>商号又は名称</t>
  </si>
  <si>
    <t>代 表 者 名</t>
  </si>
  <si>
    <t>工 事 名</t>
  </si>
  <si>
    <t>Ｒ３徳土　鳥ヶ丸谷　鳴・北灘鳥ヶ丸　管理用道路工事（担い手確保型）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</si>
  <si>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</si>
  <si>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</si>
  <si>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</si>
  <si>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</si>
  <si>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</si>
  <si>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</si>
  <si>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管理用道路</t>
  </si>
  <si>
    <t>式</t>
  </si>
  <si>
    <t>砂防土工</t>
  </si>
  <si>
    <t>掘削工</t>
  </si>
  <si>
    <t>掘削</t>
  </si>
  <si>
    <t>m3</t>
  </si>
  <si>
    <t>盛土工</t>
  </si>
  <si>
    <t>盛土(発生土)</t>
  </si>
  <si>
    <t>法面整形工</t>
  </si>
  <si>
    <t>法面整形(切土部)</t>
  </si>
  <si>
    <t>m2</t>
  </si>
  <si>
    <t>残土処理工</t>
  </si>
  <si>
    <t>土砂等運搬</t>
  </si>
  <si>
    <t>残土等処分</t>
  </si>
  <si>
    <t>法面工</t>
  </si>
  <si>
    <t>植生工</t>
  </si>
  <si>
    <t>植生ﾏｯﾄ</t>
  </si>
  <si>
    <t>石･ﾌﾞﾛｯｸ積(張)工</t>
  </si>
  <si>
    <t>作業土工</t>
  </si>
  <si>
    <t>床掘り</t>
  </si>
  <si>
    <t>埋戻し
　C</t>
  </si>
  <si>
    <t>埋戻し
　D</t>
  </si>
  <si>
    <t>基面整正</t>
  </si>
  <si>
    <t>ｺﾝｸﾘｰﾄﾌﾞﾛｯｸ工(ｺﾝｸﾘｰﾄﾌﾞﾛｯｸ積)
　1号ﾌﾞﾛｯｸ積擁壁</t>
  </si>
  <si>
    <t>ｺﾝｸﾘｰﾄﾌﾞﾛｯｸ積</t>
  </si>
  <si>
    <t>胴込･裏込ｺﾝｸﾘｰﾄ</t>
  </si>
  <si>
    <t>胴込･裏込材(砕石)</t>
  </si>
  <si>
    <t>目地板</t>
  </si>
  <si>
    <t>水抜ﾊﾟｲﾌﾟ</t>
  </si>
  <si>
    <t>m</t>
  </si>
  <si>
    <t>ﾍﾟｰﾗｲﾝｺﾝｸﾘｰﾄ</t>
  </si>
  <si>
    <t>埋戻ｺﾝｸﾘｰﾄ</t>
  </si>
  <si>
    <t>ｺﾝｸﾘｰﾄﾌﾞﾛｯｸ工(ｺﾝｸﾘｰﾄﾌﾞﾛｯｸ積)
　2号ﾌﾞﾛｯｸ積擁壁</t>
  </si>
  <si>
    <t>ｺﾝｸﾘｰﾄﾌﾞﾛｯｸ基礎工(ｺﾝｸﾘｰﾄﾌﾞﾛｯｸ積)
　1号基礎ｺﾝｸﾘｰﾄ</t>
  </si>
  <si>
    <t>ｺﾝｸﾘｰﾄﾌﾞﾛｯｸ基礎</t>
  </si>
  <si>
    <t>ｺﾝｸﾘｰﾄﾌﾞﾛｯｸ基礎工(ｺﾝｸﾘｰﾄﾌﾞﾛｯｸ積)
　2号基礎ｺﾝｸﾘｰﾄ</t>
  </si>
  <si>
    <t>ｺﾝｸﾘｰﾄﾌﾞﾛｯｸ基礎工(ｺﾝｸﾘｰﾄﾌﾞﾛｯｸ積)
　3号基礎ｺﾝｸﾘｰﾄ</t>
  </si>
  <si>
    <t>ｺﾝｸﾘｰﾄﾌﾞﾛｯｸ基礎工(ｺﾝｸﾘｰﾄﾌﾞﾛｯｸ積)
　4号基礎ｺﾝｸﾘｰﾄ</t>
  </si>
  <si>
    <t>小口止工(ｺﾝｸﾘｰﾄﾌﾞﾛｯｸ積)
　4号小口止</t>
  </si>
  <si>
    <t>小口止ｺﾝｸﾘｰﾄ</t>
  </si>
  <si>
    <t>箇所</t>
  </si>
  <si>
    <t>小口止工(ｺﾝｸﾘｰﾄﾌﾞﾛｯｸ積)
　5号小口止</t>
  </si>
  <si>
    <t>舗装工</t>
  </si>
  <si>
    <t>舗装準備工</t>
  </si>
  <si>
    <t>不陸整正</t>
  </si>
  <si>
    <t>ｱｽﾌｧﾙﾄ舗装工</t>
  </si>
  <si>
    <t>下層路盤(車道･路肩部)</t>
  </si>
  <si>
    <t>表層(車道･路肩部)</t>
  </si>
  <si>
    <t>防護柵工</t>
  </si>
  <si>
    <t>防護柵基礎工
　1号ｶﾞｰﾄﾞﾚｰﾙ基礎</t>
  </si>
  <si>
    <t>ｺﾝｸﾘｰﾄ</t>
  </si>
  <si>
    <t>型枠</t>
  </si>
  <si>
    <t>鉄筋</t>
  </si>
  <si>
    <t>t</t>
  </si>
  <si>
    <t>基礎材</t>
  </si>
  <si>
    <t>敷ﾓﾙﾀﾙ</t>
  </si>
  <si>
    <t>防護柵基礎工
　2号ｶﾞｰﾄﾞﾚｰﾙ基礎</t>
  </si>
  <si>
    <t>路側防護柵工</t>
  </si>
  <si>
    <t>ｶﾞｰﾄﾞﾚｰﾙ</t>
  </si>
  <si>
    <t>付帯工</t>
  </si>
  <si>
    <t>管渠工</t>
  </si>
  <si>
    <t>暗渠排水管</t>
  </si>
  <si>
    <t>仮設工</t>
  </si>
  <si>
    <t>工事用道路工</t>
  </si>
  <si>
    <t>敷砂利</t>
  </si>
  <si>
    <t>土のう</t>
  </si>
  <si>
    <t>袋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</si>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</sst>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G11+G27+G30+G65+G71+G88+G93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G12+G16+G20+G23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1610.0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230.0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70.0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260.0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17</v>
      </c>
      <c r="F18" s="13" t="n">
        <v>110.0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19</v>
      </c>
      <c r="E19" s="12" t="s">
        <v>17</v>
      </c>
      <c r="F19" s="13" t="n">
        <v>80.0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20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21</v>
      </c>
      <c r="E21" s="12" t="s">
        <v>22</v>
      </c>
      <c r="F21" s="13" t="n">
        <v>638.0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21</v>
      </c>
      <c r="E22" s="12" t="s">
        <v>22</v>
      </c>
      <c r="F22" s="13" t="n">
        <v>408.0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23</v>
      </c>
      <c r="D23" s="11"/>
      <c r="E23" s="12" t="s">
        <v>13</v>
      </c>
      <c r="F23" s="13" t="n">
        <v>1.0</v>
      </c>
      <c r="G23" s="15">
        <f>G24+G25+G26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24</v>
      </c>
      <c r="E24" s="12" t="s">
        <v>17</v>
      </c>
      <c r="F24" s="13" t="n">
        <v>1170.0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24</v>
      </c>
      <c r="E25" s="12" t="s">
        <v>17</v>
      </c>
      <c r="F25" s="13" t="n">
        <v>130.0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25</v>
      </c>
      <c r="E26" s="12" t="s">
        <v>17</v>
      </c>
      <c r="F26" s="13" t="n">
        <v>1300.0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26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27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28</v>
      </c>
      <c r="E29" s="12" t="s">
        <v>22</v>
      </c>
      <c r="F29" s="13" t="n">
        <v>1037.0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29</v>
      </c>
      <c r="C30" s="11"/>
      <c r="D30" s="11"/>
      <c r="E30" s="12" t="s">
        <v>13</v>
      </c>
      <c r="F30" s="13" t="n">
        <v>1.0</v>
      </c>
      <c r="G30" s="15">
        <f>G31+G37+G45+G53+G55+G57+G59+G61+G63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30</v>
      </c>
      <c r="D31" s="11"/>
      <c r="E31" s="12" t="s">
        <v>13</v>
      </c>
      <c r="F31" s="13" t="n">
        <v>1.0</v>
      </c>
      <c r="G31" s="15">
        <f>G32+G33+G34+G35+G36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31</v>
      </c>
      <c r="E32" s="12" t="s">
        <v>17</v>
      </c>
      <c r="F32" s="13" t="n">
        <v>410.0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31</v>
      </c>
      <c r="E33" s="12" t="s">
        <v>17</v>
      </c>
      <c r="F33" s="13" t="n">
        <v>60.0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32</v>
      </c>
      <c r="E34" s="12" t="s">
        <v>17</v>
      </c>
      <c r="F34" s="13" t="n">
        <v>290.0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33</v>
      </c>
      <c r="E35" s="12" t="s">
        <v>17</v>
      </c>
      <c r="F35" s="13" t="n">
        <v>130.0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34</v>
      </c>
      <c r="E36" s="12" t="s">
        <v>22</v>
      </c>
      <c r="F36" s="13" t="n">
        <v>70.0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35</v>
      </c>
      <c r="D37" s="11"/>
      <c r="E37" s="12" t="s">
        <v>13</v>
      </c>
      <c r="F37" s="13" t="n">
        <v>1.0</v>
      </c>
      <c r="G37" s="15">
        <f>G38+G39+G40+G41+G42+G43+G44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36</v>
      </c>
      <c r="E38" s="12" t="s">
        <v>22</v>
      </c>
      <c r="F38" s="13" t="n">
        <v>353.0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37</v>
      </c>
      <c r="E39" s="12" t="s">
        <v>17</v>
      </c>
      <c r="F39" s="13" t="n">
        <v>55.0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38</v>
      </c>
      <c r="E40" s="12" t="s">
        <v>17</v>
      </c>
      <c r="F40" s="13" t="n">
        <v>115.0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39</v>
      </c>
      <c r="E41" s="12" t="s">
        <v>22</v>
      </c>
      <c r="F41" s="13" t="n">
        <v>18.0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40</v>
      </c>
      <c r="E42" s="12" t="s">
        <v>41</v>
      </c>
      <c r="F42" s="13" t="n">
        <v>38.0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42</v>
      </c>
      <c r="E43" s="12" t="s">
        <v>17</v>
      </c>
      <c r="F43" s="13" t="n">
        <v>3.0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43</v>
      </c>
      <c r="E44" s="12" t="s">
        <v>17</v>
      </c>
      <c r="F44" s="13" t="n">
        <v>11.0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44</v>
      </c>
      <c r="D45" s="11"/>
      <c r="E45" s="12" t="s">
        <v>13</v>
      </c>
      <c r="F45" s="13" t="n">
        <v>1.0</v>
      </c>
      <c r="G45" s="15">
        <f>G46+G47+G48+G49+G50+G51+G52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36</v>
      </c>
      <c r="E46" s="12" t="s">
        <v>22</v>
      </c>
      <c r="F46" s="13" t="n">
        <v>414.0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37</v>
      </c>
      <c r="E47" s="12" t="s">
        <v>17</v>
      </c>
      <c r="F47" s="13" t="n">
        <v>86.0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38</v>
      </c>
      <c r="E48" s="12" t="s">
        <v>17</v>
      </c>
      <c r="F48" s="13" t="n">
        <v>162.0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39</v>
      </c>
      <c r="E49" s="12" t="s">
        <v>22</v>
      </c>
      <c r="F49" s="13" t="n">
        <v>23.0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40</v>
      </c>
      <c r="E50" s="12" t="s">
        <v>41</v>
      </c>
      <c r="F50" s="13" t="n">
        <v>108.0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42</v>
      </c>
      <c r="E51" s="12" t="s">
        <v>17</v>
      </c>
      <c r="F51" s="13" t="n">
        <v>4.0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43</v>
      </c>
      <c r="E52" s="12" t="s">
        <v>17</v>
      </c>
      <c r="F52" s="13" t="n">
        <v>10.0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45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46</v>
      </c>
      <c r="E54" s="12" t="s">
        <v>41</v>
      </c>
      <c r="F54" s="13" t="n">
        <v>52.0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47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46</v>
      </c>
      <c r="E56" s="12" t="s">
        <v>41</v>
      </c>
      <c r="F56" s="13" t="n">
        <v>40.0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48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46</v>
      </c>
      <c r="E58" s="12" t="s">
        <v>41</v>
      </c>
      <c r="F58" s="13" t="n">
        <v>20.0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49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46</v>
      </c>
      <c r="E60" s="12" t="s">
        <v>41</v>
      </c>
      <c r="F60" s="13" t="n">
        <v>20.0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50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51</v>
      </c>
      <c r="E62" s="12" t="s">
        <v>52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 t="s">
        <v>53</v>
      </c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51</v>
      </c>
      <c r="E64" s="12" t="s">
        <v>52</v>
      </c>
      <c r="F64" s="13" t="n">
        <v>1.0</v>
      </c>
      <c r="G64" s="16"/>
      <c r="I64" s="17" t="n">
        <v>55.0</v>
      </c>
      <c r="J64" s="18" t="n">
        <v>4.0</v>
      </c>
    </row>
    <row r="65" ht="42.0" customHeight="true">
      <c r="A65" s="10"/>
      <c r="B65" s="11" t="s">
        <v>54</v>
      </c>
      <c r="C65" s="11"/>
      <c r="D65" s="11"/>
      <c r="E65" s="12" t="s">
        <v>13</v>
      </c>
      <c r="F65" s="13" t="n">
        <v>1.0</v>
      </c>
      <c r="G65" s="15">
        <f>G66+G68</f>
      </c>
      <c r="I65" s="17" t="n">
        <v>56.0</v>
      </c>
      <c r="J65" s="18" t="n">
        <v>2.0</v>
      </c>
    </row>
    <row r="66" ht="42.0" customHeight="true">
      <c r="A66" s="10"/>
      <c r="B66" s="11"/>
      <c r="C66" s="11" t="s">
        <v>55</v>
      </c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56</v>
      </c>
      <c r="E67" s="12" t="s">
        <v>22</v>
      </c>
      <c r="F67" s="13" t="n">
        <v>239.0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 t="s">
        <v>57</v>
      </c>
      <c r="D68" s="11"/>
      <c r="E68" s="12" t="s">
        <v>13</v>
      </c>
      <c r="F68" s="13" t="n">
        <v>1.0</v>
      </c>
      <c r="G68" s="15">
        <f>G69+G70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58</v>
      </c>
      <c r="E69" s="12" t="s">
        <v>22</v>
      </c>
      <c r="F69" s="13" t="n">
        <v>528.0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59</v>
      </c>
      <c r="E70" s="12" t="s">
        <v>22</v>
      </c>
      <c r="F70" s="13" t="n">
        <v>528.0</v>
      </c>
      <c r="G70" s="16"/>
      <c r="I70" s="17" t="n">
        <v>61.0</v>
      </c>
      <c r="J70" s="18" t="n">
        <v>4.0</v>
      </c>
    </row>
    <row r="71" ht="42.0" customHeight="true">
      <c r="A71" s="10"/>
      <c r="B71" s="11" t="s">
        <v>60</v>
      </c>
      <c r="C71" s="11"/>
      <c r="D71" s="11"/>
      <c r="E71" s="12" t="s">
        <v>13</v>
      </c>
      <c r="F71" s="13" t="n">
        <v>1.0</v>
      </c>
      <c r="G71" s="15">
        <f>G72+G79+G86</f>
      </c>
      <c r="I71" s="17" t="n">
        <v>62.0</v>
      </c>
      <c r="J71" s="18" t="n">
        <v>2.0</v>
      </c>
    </row>
    <row r="72" ht="42.0" customHeight="true">
      <c r="A72" s="10"/>
      <c r="B72" s="11"/>
      <c r="C72" s="11" t="s">
        <v>61</v>
      </c>
      <c r="D72" s="11"/>
      <c r="E72" s="12" t="s">
        <v>13</v>
      </c>
      <c r="F72" s="13" t="n">
        <v>1.0</v>
      </c>
      <c r="G72" s="15">
        <f>G73+G74+G75+G76+G77+G78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62</v>
      </c>
      <c r="E73" s="12" t="s">
        <v>17</v>
      </c>
      <c r="F73" s="13" t="n">
        <v>25.0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63</v>
      </c>
      <c r="E74" s="12" t="s">
        <v>22</v>
      </c>
      <c r="F74" s="13" t="n">
        <v>77.0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64</v>
      </c>
      <c r="E75" s="12" t="s">
        <v>65</v>
      </c>
      <c r="F75" s="14" t="n">
        <v>0.29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39</v>
      </c>
      <c r="E76" s="12" t="s">
        <v>22</v>
      </c>
      <c r="F76" s="13" t="n">
        <v>3.0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66</v>
      </c>
      <c r="E77" s="12" t="s">
        <v>22</v>
      </c>
      <c r="F77" s="13" t="n">
        <v>36.0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67</v>
      </c>
      <c r="E78" s="12" t="s">
        <v>17</v>
      </c>
      <c r="F78" s="13" t="n">
        <v>2.0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 t="s">
        <v>68</v>
      </c>
      <c r="D79" s="11"/>
      <c r="E79" s="12" t="s">
        <v>13</v>
      </c>
      <c r="F79" s="13" t="n">
        <v>1.0</v>
      </c>
      <c r="G79" s="15">
        <f>G80+G81+G82+G83+G84+G85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62</v>
      </c>
      <c r="E80" s="12" t="s">
        <v>17</v>
      </c>
      <c r="F80" s="13" t="n">
        <v>21.0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63</v>
      </c>
      <c r="E81" s="12" t="s">
        <v>22</v>
      </c>
      <c r="F81" s="13" t="n">
        <v>65.0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64</v>
      </c>
      <c r="E82" s="12" t="s">
        <v>65</v>
      </c>
      <c r="F82" s="14" t="n">
        <v>0.25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39</v>
      </c>
      <c r="E83" s="12" t="s">
        <v>22</v>
      </c>
      <c r="F83" s="13" t="n">
        <v>2.0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66</v>
      </c>
      <c r="E84" s="12" t="s">
        <v>22</v>
      </c>
      <c r="F84" s="13" t="n">
        <v>27.0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67</v>
      </c>
      <c r="E85" s="12" t="s">
        <v>17</v>
      </c>
      <c r="F85" s="13" t="n">
        <v>2.0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 t="s">
        <v>69</v>
      </c>
      <c r="D86" s="11"/>
      <c r="E86" s="12" t="s">
        <v>13</v>
      </c>
      <c r="F86" s="13" t="n">
        <v>1.0</v>
      </c>
      <c r="G86" s="15">
        <f>G87</f>
      </c>
      <c r="I86" s="17" t="n">
        <v>77.0</v>
      </c>
      <c r="J86" s="18" t="n">
        <v>3.0</v>
      </c>
    </row>
    <row r="87" ht="42.0" customHeight="true">
      <c r="A87" s="10"/>
      <c r="B87" s="11"/>
      <c r="C87" s="11"/>
      <c r="D87" s="11" t="s">
        <v>70</v>
      </c>
      <c r="E87" s="12" t="s">
        <v>41</v>
      </c>
      <c r="F87" s="13" t="n">
        <v>131.0</v>
      </c>
      <c r="G87" s="16"/>
      <c r="I87" s="17" t="n">
        <v>78.0</v>
      </c>
      <c r="J87" s="18" t="n">
        <v>4.0</v>
      </c>
    </row>
    <row r="88" ht="42.0" customHeight="true">
      <c r="A88" s="10"/>
      <c r="B88" s="11" t="s">
        <v>71</v>
      </c>
      <c r="C88" s="11"/>
      <c r="D88" s="11"/>
      <c r="E88" s="12" t="s">
        <v>13</v>
      </c>
      <c r="F88" s="13" t="n">
        <v>1.0</v>
      </c>
      <c r="G88" s="15">
        <f>G89+G91</f>
      </c>
      <c r="I88" s="17" t="n">
        <v>79.0</v>
      </c>
      <c r="J88" s="18" t="n">
        <v>2.0</v>
      </c>
    </row>
    <row r="89" ht="42.0" customHeight="true">
      <c r="A89" s="10"/>
      <c r="B89" s="11"/>
      <c r="C89" s="11" t="s">
        <v>30</v>
      </c>
      <c r="D89" s="11"/>
      <c r="E89" s="12" t="s">
        <v>13</v>
      </c>
      <c r="F89" s="13" t="n">
        <v>1.0</v>
      </c>
      <c r="G89" s="15">
        <f>G90</f>
      </c>
      <c r="I89" s="17" t="n">
        <v>80.0</v>
      </c>
      <c r="J89" s="18" t="n">
        <v>3.0</v>
      </c>
    </row>
    <row r="90" ht="42.0" customHeight="true">
      <c r="A90" s="10"/>
      <c r="B90" s="11"/>
      <c r="C90" s="11"/>
      <c r="D90" s="11" t="s">
        <v>31</v>
      </c>
      <c r="E90" s="12" t="s">
        <v>17</v>
      </c>
      <c r="F90" s="13" t="n">
        <v>3.0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 t="s">
        <v>72</v>
      </c>
      <c r="D91" s="11"/>
      <c r="E91" s="12" t="s">
        <v>13</v>
      </c>
      <c r="F91" s="13" t="n">
        <v>1.0</v>
      </c>
      <c r="G91" s="15">
        <f>G92</f>
      </c>
      <c r="I91" s="17" t="n">
        <v>82.0</v>
      </c>
      <c r="J91" s="18" t="n">
        <v>3.0</v>
      </c>
    </row>
    <row r="92" ht="42.0" customHeight="true">
      <c r="A92" s="10"/>
      <c r="B92" s="11"/>
      <c r="C92" s="11"/>
      <c r="D92" s="11" t="s">
        <v>73</v>
      </c>
      <c r="E92" s="12" t="s">
        <v>41</v>
      </c>
      <c r="F92" s="13" t="n">
        <v>8.0</v>
      </c>
      <c r="G92" s="16"/>
      <c r="I92" s="17" t="n">
        <v>83.0</v>
      </c>
      <c r="J92" s="18" t="n">
        <v>4.0</v>
      </c>
    </row>
    <row r="93" ht="42.0" customHeight="true">
      <c r="A93" s="10"/>
      <c r="B93" s="11" t="s">
        <v>74</v>
      </c>
      <c r="C93" s="11"/>
      <c r="D93" s="11"/>
      <c r="E93" s="12" t="s">
        <v>13</v>
      </c>
      <c r="F93" s="13" t="n">
        <v>1.0</v>
      </c>
      <c r="G93" s="15">
        <f>G94+G97</f>
      </c>
      <c r="I93" s="17" t="n">
        <v>84.0</v>
      </c>
      <c r="J93" s="18" t="n">
        <v>2.0</v>
      </c>
    </row>
    <row r="94" ht="42.0" customHeight="true">
      <c r="A94" s="10"/>
      <c r="B94" s="11"/>
      <c r="C94" s="11" t="s">
        <v>75</v>
      </c>
      <c r="D94" s="11"/>
      <c r="E94" s="12" t="s">
        <v>13</v>
      </c>
      <c r="F94" s="13" t="n">
        <v>1.0</v>
      </c>
      <c r="G94" s="15">
        <f>G95+G96</f>
      </c>
      <c r="I94" s="17" t="n">
        <v>85.0</v>
      </c>
      <c r="J94" s="18" t="n">
        <v>3.0</v>
      </c>
    </row>
    <row r="95" ht="42.0" customHeight="true">
      <c r="A95" s="10"/>
      <c r="B95" s="11"/>
      <c r="C95" s="11"/>
      <c r="D95" s="11" t="s">
        <v>76</v>
      </c>
      <c r="E95" s="12" t="s">
        <v>22</v>
      </c>
      <c r="F95" s="13" t="n">
        <v>87.0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77</v>
      </c>
      <c r="E96" s="12" t="s">
        <v>78</v>
      </c>
      <c r="F96" s="13" t="n">
        <v>72.0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 t="s">
        <v>79</v>
      </c>
      <c r="D97" s="11"/>
      <c r="E97" s="12" t="s">
        <v>13</v>
      </c>
      <c r="F97" s="13" t="n">
        <v>1.0</v>
      </c>
      <c r="G97" s="15">
        <f>G98</f>
      </c>
      <c r="I97" s="17" t="n">
        <v>88.0</v>
      </c>
      <c r="J97" s="18" t="n">
        <v>3.0</v>
      </c>
    </row>
    <row r="98" ht="42.0" customHeight="true">
      <c r="A98" s="10"/>
      <c r="B98" s="11"/>
      <c r="C98" s="11"/>
      <c r="D98" s="11" t="s">
        <v>80</v>
      </c>
      <c r="E98" s="12" t="s">
        <v>81</v>
      </c>
      <c r="F98" s="13" t="n">
        <v>100.0</v>
      </c>
      <c r="G98" s="16"/>
      <c r="I98" s="17" t="n">
        <v>89.0</v>
      </c>
      <c r="J98" s="18" t="n">
        <v>4.0</v>
      </c>
    </row>
    <row r="99" ht="42.0" customHeight="true">
      <c r="A99" s="10" t="s">
        <v>82</v>
      </c>
      <c r="B99" s="11"/>
      <c r="C99" s="11"/>
      <c r="D99" s="11"/>
      <c r="E99" s="12" t="s">
        <v>13</v>
      </c>
      <c r="F99" s="13" t="n">
        <v>1.0</v>
      </c>
      <c r="G99" s="15">
        <f>G11+G27+G30+G65+G71+G88+G93</f>
      </c>
      <c r="I99" s="17" t="n">
        <v>90.0</v>
      </c>
      <c r="J99" s="18" t="n">
        <v>20.0</v>
      </c>
    </row>
    <row r="100" ht="42.0" customHeight="true">
      <c r="A100" s="10" t="s">
        <v>83</v>
      </c>
      <c r="B100" s="11"/>
      <c r="C100" s="11"/>
      <c r="D100" s="11"/>
      <c r="E100" s="12" t="s">
        <v>13</v>
      </c>
      <c r="F100" s="13" t="n">
        <v>1.0</v>
      </c>
      <c r="G100" s="15">
        <f>G101+G104</f>
      </c>
      <c r="I100" s="17" t="n">
        <v>91.0</v>
      </c>
      <c r="J100" s="18" t="n">
        <v>200.0</v>
      </c>
    </row>
    <row r="101" ht="42.0" customHeight="true">
      <c r="A101" s="10"/>
      <c r="B101" s="11" t="s">
        <v>84</v>
      </c>
      <c r="C101" s="11"/>
      <c r="D101" s="11"/>
      <c r="E101" s="12" t="s">
        <v>13</v>
      </c>
      <c r="F101" s="13" t="n">
        <v>1.0</v>
      </c>
      <c r="G101" s="15">
        <f>G102</f>
      </c>
      <c r="I101" s="17" t="n">
        <v>92.0</v>
      </c>
      <c r="J101" s="18" t="n">
        <v>2.0</v>
      </c>
    </row>
    <row r="102" ht="42.0" customHeight="true">
      <c r="A102" s="10"/>
      <c r="B102" s="11"/>
      <c r="C102" s="11" t="s">
        <v>85</v>
      </c>
      <c r="D102" s="11"/>
      <c r="E102" s="12" t="s">
        <v>13</v>
      </c>
      <c r="F102" s="13" t="n">
        <v>1.0</v>
      </c>
      <c r="G102" s="15">
        <f>G103</f>
      </c>
      <c r="I102" s="17" t="n">
        <v>93.0</v>
      </c>
      <c r="J102" s="18" t="n">
        <v>3.0</v>
      </c>
    </row>
    <row r="103" ht="42.0" customHeight="true">
      <c r="A103" s="10"/>
      <c r="B103" s="11"/>
      <c r="C103" s="11"/>
      <c r="D103" s="11" t="s">
        <v>86</v>
      </c>
      <c r="E103" s="12" t="s">
        <v>13</v>
      </c>
      <c r="F103" s="13" t="n">
        <v>1.0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 t="s">
        <v>87</v>
      </c>
      <c r="C104" s="11"/>
      <c r="D104" s="11"/>
      <c r="E104" s="12" t="s">
        <v>13</v>
      </c>
      <c r="F104" s="13" t="n">
        <v>1.0</v>
      </c>
      <c r="G104" s="16"/>
      <c r="I104" s="17" t="n">
        <v>95.0</v>
      </c>
      <c r="J104" s="18"/>
    </row>
    <row r="105" ht="42.0" customHeight="true">
      <c r="A105" s="10" t="s">
        <v>88</v>
      </c>
      <c r="B105" s="11"/>
      <c r="C105" s="11"/>
      <c r="D105" s="11"/>
      <c r="E105" s="12" t="s">
        <v>13</v>
      </c>
      <c r="F105" s="13" t="n">
        <v>1.0</v>
      </c>
      <c r="G105" s="15">
        <f>G99+G100</f>
      </c>
      <c r="I105" s="17" t="n">
        <v>96.0</v>
      </c>
      <c r="J105" s="18"/>
    </row>
    <row r="106" ht="42.0" customHeight="true">
      <c r="A106" s="10"/>
      <c r="B106" s="11" t="s">
        <v>89</v>
      </c>
      <c r="C106" s="11"/>
      <c r="D106" s="11"/>
      <c r="E106" s="12" t="s">
        <v>13</v>
      </c>
      <c r="F106" s="13" t="n">
        <v>1.0</v>
      </c>
      <c r="G106" s="16"/>
      <c r="I106" s="17" t="n">
        <v>97.0</v>
      </c>
      <c r="J106" s="18" t="n">
        <v>210.0</v>
      </c>
    </row>
    <row r="107" ht="42.0" customHeight="true">
      <c r="A107" s="10" t="s">
        <v>90</v>
      </c>
      <c r="B107" s="11"/>
      <c r="C107" s="11"/>
      <c r="D107" s="11"/>
      <c r="E107" s="12" t="s">
        <v>13</v>
      </c>
      <c r="F107" s="13" t="n">
        <v>1.0</v>
      </c>
      <c r="G107" s="15">
        <f>G99+G100+G106</f>
      </c>
      <c r="I107" s="17" t="n">
        <v>98.0</v>
      </c>
      <c r="J107" s="18"/>
    </row>
    <row r="108" ht="42.0" customHeight="true">
      <c r="A108" s="10"/>
      <c r="B108" s="11" t="s">
        <v>91</v>
      </c>
      <c r="C108" s="11"/>
      <c r="D108" s="11"/>
      <c r="E108" s="12" t="s">
        <v>13</v>
      </c>
      <c r="F108" s="13" t="n">
        <v>1.0</v>
      </c>
      <c r="G108" s="16"/>
      <c r="I108" s="17" t="n">
        <v>99.0</v>
      </c>
      <c r="J108" s="18" t="n">
        <v>220.0</v>
      </c>
    </row>
    <row r="109" ht="42.0" customHeight="true">
      <c r="A109" s="10" t="s">
        <v>92</v>
      </c>
      <c r="B109" s="11"/>
      <c r="C109" s="11"/>
      <c r="D109" s="11"/>
      <c r="E109" s="12" t="s">
        <v>13</v>
      </c>
      <c r="F109" s="13" t="n">
        <v>1.0</v>
      </c>
      <c r="G109" s="15">
        <f>G107+G108</f>
      </c>
      <c r="I109" s="17" t="n">
        <v>100.0</v>
      </c>
      <c r="J109" s="18" t="n">
        <v>30.0</v>
      </c>
    </row>
    <row r="110" ht="42.0" customHeight="true">
      <c r="A110" s="19" t="s">
        <v>93</v>
      </c>
      <c r="B110" s="20"/>
      <c r="C110" s="20"/>
      <c r="D110" s="20"/>
      <c r="E110" s="21" t="s">
        <v>94</v>
      </c>
      <c r="F110" s="22" t="s">
        <v>94</v>
      </c>
      <c r="G110" s="24">
        <f>G109</f>
      </c>
      <c r="I110" s="26" t="n">
        <v>101.0</v>
      </c>
      <c r="J11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C20:D20"/>
    <mergeCell ref="D21"/>
    <mergeCell ref="D22"/>
    <mergeCell ref="C23:D23"/>
    <mergeCell ref="D24"/>
    <mergeCell ref="D25"/>
    <mergeCell ref="D26"/>
    <mergeCell ref="B27:D27"/>
    <mergeCell ref="C28:D28"/>
    <mergeCell ref="D29"/>
    <mergeCell ref="B30:D30"/>
    <mergeCell ref="C31:D31"/>
    <mergeCell ref="D32"/>
    <mergeCell ref="D33"/>
    <mergeCell ref="D34"/>
    <mergeCell ref="D35"/>
    <mergeCell ref="D36"/>
    <mergeCell ref="C37:D37"/>
    <mergeCell ref="D38"/>
    <mergeCell ref="D39"/>
    <mergeCell ref="D40"/>
    <mergeCell ref="D41"/>
    <mergeCell ref="D42"/>
    <mergeCell ref="D43"/>
    <mergeCell ref="D44"/>
    <mergeCell ref="C45:D45"/>
    <mergeCell ref="D46"/>
    <mergeCell ref="D47"/>
    <mergeCell ref="D48"/>
    <mergeCell ref="D49"/>
    <mergeCell ref="D50"/>
    <mergeCell ref="D51"/>
    <mergeCell ref="D52"/>
    <mergeCell ref="C53:D53"/>
    <mergeCell ref="D54"/>
    <mergeCell ref="C55:D55"/>
    <mergeCell ref="D56"/>
    <mergeCell ref="C57:D57"/>
    <mergeCell ref="D58"/>
    <mergeCell ref="C59:D59"/>
    <mergeCell ref="D60"/>
    <mergeCell ref="C61:D61"/>
    <mergeCell ref="D62"/>
    <mergeCell ref="C63:D63"/>
    <mergeCell ref="D64"/>
    <mergeCell ref="B65:D65"/>
    <mergeCell ref="C66:D66"/>
    <mergeCell ref="D67"/>
    <mergeCell ref="C68:D68"/>
    <mergeCell ref="D69"/>
    <mergeCell ref="D70"/>
    <mergeCell ref="B71:D71"/>
    <mergeCell ref="C72:D72"/>
    <mergeCell ref="D73"/>
    <mergeCell ref="D74"/>
    <mergeCell ref="D75"/>
    <mergeCell ref="D76"/>
    <mergeCell ref="D77"/>
    <mergeCell ref="D78"/>
    <mergeCell ref="C79:D79"/>
    <mergeCell ref="D80"/>
    <mergeCell ref="D81"/>
    <mergeCell ref="D82"/>
    <mergeCell ref="D83"/>
    <mergeCell ref="D84"/>
    <mergeCell ref="D85"/>
    <mergeCell ref="C86:D86"/>
    <mergeCell ref="D87"/>
    <mergeCell ref="B88:D88"/>
    <mergeCell ref="C89:D89"/>
    <mergeCell ref="D90"/>
    <mergeCell ref="C91:D91"/>
    <mergeCell ref="D92"/>
    <mergeCell ref="B93:D93"/>
    <mergeCell ref="C94:D94"/>
    <mergeCell ref="D95"/>
    <mergeCell ref="D96"/>
    <mergeCell ref="C97:D97"/>
    <mergeCell ref="D98"/>
    <mergeCell ref="A99:D99"/>
    <mergeCell ref="A100:D100"/>
    <mergeCell ref="B101:D101"/>
    <mergeCell ref="C102:D102"/>
    <mergeCell ref="D103"/>
    <mergeCell ref="B104:D104"/>
    <mergeCell ref="A105:D105"/>
    <mergeCell ref="B106:D106"/>
    <mergeCell ref="A107:D107"/>
    <mergeCell ref="B108:D108"/>
    <mergeCell ref="A109:D109"/>
    <mergeCell ref="A110:D11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2021-09-24T04:07:42Z</dcterms:created>
  <dc:creator>Apache POI</dc:creator>
</cp:coreProperties>
</file>